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счетчики" sheetId="2" r:id="rId1"/>
    <sheet name="БС" sheetId="1" r:id="rId2"/>
  </sheets>
  <definedNames>
    <definedName name="_xlnm.Print_Area" localSheetId="1">БС!$A$1:$E$12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/>
</calcChain>
</file>

<file path=xl/sharedStrings.xml><?xml version="1.0" encoding="utf-8"?>
<sst xmlns="http://schemas.openxmlformats.org/spreadsheetml/2006/main" count="38" uniqueCount="32">
  <si>
    <t>Сайт</t>
  </si>
  <si>
    <t>https://www.consultelectro.ru/shop/product/vega-bs2-lora</t>
  </si>
  <si>
    <t>https://shop.nag.ru/catalog/28584.lorawan/31446.bazovye-stantsii/30418.vega-bs-22</t>
  </si>
  <si>
    <t>https://www.newnets.ru/catalog/internet_veshchey/vega_absolyut_bazovye_stantsii/</t>
  </si>
  <si>
    <t>www.lar.tech</t>
  </si>
  <si>
    <t>Компания</t>
  </si>
  <si>
    <t>ООО «ТК ЭЛЕКТРОПОСТАВКА»</t>
  </si>
  <si>
    <t>ООО «Вега-Абсолют»</t>
  </si>
  <si>
    <t>ООО «Группа Компаний «Сети»</t>
  </si>
  <si>
    <t>Компания «Лартех»</t>
  </si>
  <si>
    <t>Наименование оборудования</t>
  </si>
  <si>
    <t>Базовая станция Вега БС-2 (LoRa) LRST-868-VGA-2 со шкафом питания IP65</t>
  </si>
  <si>
    <t>Базовая станция Вега БС-2.2</t>
  </si>
  <si>
    <t>Антенна "Каскад" 868МГц, SMA-М, 9 дБ 3м</t>
  </si>
  <si>
    <t>Антенна MikroTik LoRa Omni TOF-0809-7V-S1</t>
  </si>
  <si>
    <t>Антенна 868-01 для базовой станции Вега</t>
  </si>
  <si>
    <t xml:space="preserve">Стоимость комплекта с учетом торговой надбавки ТД "ЕСЭ", рубли </t>
  </si>
  <si>
    <t>Комплект Базовой станции LRST-VGA-2A9 с антенной</t>
  </si>
  <si>
    <t xml:space="preserve">Главный инженер </t>
  </si>
  <si>
    <t>О.Н. Герасименко</t>
  </si>
  <si>
    <t>Лартех</t>
  </si>
  <si>
    <t>ООО "Матрица"</t>
  </si>
  <si>
    <t>ООО "Милур-ИС"</t>
  </si>
  <si>
    <t>http://matritca.ru/</t>
  </si>
  <si>
    <t>https://miluris.ru/</t>
  </si>
  <si>
    <t xml:space="preserve">1-фазные ПУ прямого включения </t>
  </si>
  <si>
    <t>3-х фазные ПУ прямого включения физ.л.</t>
  </si>
  <si>
    <t>3-х фазные ПУ прямого включения юр.л.</t>
  </si>
  <si>
    <t>3-х фазные 5А для ТТ (для ОДПУ)</t>
  </si>
  <si>
    <t>цены указаны в рублях</t>
  </si>
  <si>
    <t>Анализ предложений по поставке счетчиков электрической энергии, устанавливаемых в МКД для включения в состав АИС</t>
  </si>
  <si>
    <t>Анализ предложений по поставке оборудования для организации каналов передачи данных со счетчиков, установленных в МКД и включенных в состав АИС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</si>
</sst>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/>
    <xf numFmtId="0" fontId="2" fillId="0" borderId="8" xfId="1" applyBorder="1" applyAlignment="1">
      <alignment horizontal="center"/>
    </xf>
    <xf numFmtId="0" fontId="2" fillId="0" borderId="9" xfId="1" applyBorder="1" applyAlignment="1">
      <alignment horizontal="center"/>
    </xf>
    <xf numFmtId="0" fontId="5" fillId="0" borderId="7" xfId="0" applyFont="1" applyBorder="1" applyAlignment="1">
      <alignment vertical="center"/>
    </xf>
    <xf numFmtId="4" fontId="5" fillId="0" borderId="8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iluris.ru/" TargetMode="External"/><Relationship Id="rId2" Type="http://schemas.openxmlformats.org/officeDocument/2006/relationships/hyperlink" Target="http://matritca.ru/" TargetMode="External"/><Relationship Id="rId1" Type="http://schemas.openxmlformats.org/officeDocument/2006/relationships/hyperlink" Target="http://www.lar.tech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nets.ru/catalog/internet_veshchey/vega_absolyut_bazovye_stantsii/" TargetMode="External"/><Relationship Id="rId2" Type="http://schemas.openxmlformats.org/officeDocument/2006/relationships/hyperlink" Target="https://shop.nag.ru/catalog/28584.lorawan/31446.bazovye-stantsii/30418.vega-bs-22" TargetMode="External"/><Relationship Id="rId1" Type="http://schemas.openxmlformats.org/officeDocument/2006/relationships/hyperlink" Target="https://www.consultelectro.ru/shop/product/vega-bs2-lora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lar.tech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A16" sqref="A16"/>
    </sheetView>
  </sheetViews>
  <sheetFormatPr defaultRowHeight="15"/>
  <cols>
    <col min="1" max="1" width="41.28515625" customWidth="1"/>
    <col min="2" max="2" width="20.42578125" customWidth="1"/>
    <col min="3" max="3" width="21.140625" customWidth="1"/>
    <col min="4" max="4" width="23" customWidth="1"/>
    <col min="5" max="5" width="54.7109375" customWidth="1"/>
  </cols>
  <sheetData>
    <row r="1" spans="1:4">
      <c r="A1" s="4" t="s">
        <v>30</v>
      </c>
    </row>
    <row r="2" spans="1:4" ht="15.75" thickBot="1">
      <c r="A2" t="s">
        <v>29</v>
      </c>
    </row>
    <row r="3" spans="1:4" ht="15.75">
      <c r="A3" s="6" t="s">
        <v>5</v>
      </c>
      <c r="B3" s="7" t="s">
        <v>20</v>
      </c>
      <c r="C3" s="8" t="s">
        <v>21</v>
      </c>
      <c r="D3" s="9" t="s">
        <v>22</v>
      </c>
    </row>
    <row r="4" spans="1:4" ht="15.75">
      <c r="A4" s="10" t="s">
        <v>0</v>
      </c>
      <c r="B4" s="11" t="s">
        <v>4</v>
      </c>
      <c r="C4" s="11" t="s">
        <v>23</v>
      </c>
      <c r="D4" s="12" t="s">
        <v>24</v>
      </c>
    </row>
    <row r="5" spans="1:4" ht="15.75">
      <c r="A5" s="13" t="s">
        <v>25</v>
      </c>
      <c r="B5" s="14">
        <v>3523.33</v>
      </c>
      <c r="C5" s="14">
        <v>8552</v>
      </c>
      <c r="D5" s="15">
        <v>6323</v>
      </c>
    </row>
    <row r="6" spans="1:4" ht="16.5" customHeight="1">
      <c r="A6" s="13" t="s">
        <v>26</v>
      </c>
      <c r="B6" s="14">
        <v>8648.81</v>
      </c>
      <c r="C6" s="14">
        <v>18481</v>
      </c>
      <c r="D6" s="15">
        <v>10122</v>
      </c>
    </row>
    <row r="7" spans="1:4" ht="16.5" customHeight="1">
      <c r="A7" s="13" t="s">
        <v>27</v>
      </c>
      <c r="B7" s="14">
        <v>8296.2800000000007</v>
      </c>
      <c r="C7" s="14">
        <v>21130</v>
      </c>
      <c r="D7" s="15">
        <v>10122</v>
      </c>
    </row>
    <row r="8" spans="1:4" ht="16.5" thickBot="1">
      <c r="A8" s="16" t="s">
        <v>28</v>
      </c>
      <c r="B8" s="17">
        <v>8296.2800000000007</v>
      </c>
      <c r="C8" s="17">
        <v>15408</v>
      </c>
      <c r="D8" s="18">
        <f>8286*1.1</f>
        <v>9114.6</v>
      </c>
    </row>
    <row r="10" spans="1:4" ht="15.75">
      <c r="A10" t="s">
        <v>18</v>
      </c>
      <c r="C10" s="5" t="s">
        <v>19</v>
      </c>
    </row>
  </sheetData>
  <hyperlinks>
    <hyperlink ref="B4" r:id="rId1"/>
    <hyperlink ref="C4" r:id="rId2"/>
    <hyperlink ref="D4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zoomScaleNormal="100" workbookViewId="0">
      <selection activeCell="E6" sqref="E6:E7"/>
    </sheetView>
  </sheetViews>
  <sheetFormatPr defaultRowHeight="15"/>
  <cols>
    <col min="1" max="1" width="22.5703125" customWidth="1"/>
    <col min="2" max="2" width="38.5703125" customWidth="1"/>
    <col min="3" max="3" width="37.28515625" customWidth="1"/>
    <col min="4" max="4" width="33.7109375" customWidth="1"/>
    <col min="5" max="5" width="34.140625" customWidth="1"/>
  </cols>
  <sheetData>
    <row r="1" spans="1:5">
      <c r="A1" s="4" t="s">
        <v>31</v>
      </c>
    </row>
    <row r="2" spans="1:5" ht="14.45" customHeight="1" thickBot="1"/>
    <row r="3" spans="1:5">
      <c r="A3" s="21" t="s">
        <v>0</v>
      </c>
      <c r="B3" s="23" t="s">
        <v>1</v>
      </c>
      <c r="C3" s="23" t="s">
        <v>2</v>
      </c>
      <c r="D3" s="23" t="s">
        <v>3</v>
      </c>
      <c r="E3" s="23" t="s">
        <v>4</v>
      </c>
    </row>
    <row r="4" spans="1:5" ht="15.75" thickBot="1">
      <c r="A4" s="22"/>
      <c r="B4" s="24"/>
      <c r="C4" s="24"/>
      <c r="D4" s="24"/>
      <c r="E4" s="24"/>
    </row>
    <row r="5" spans="1:5" ht="16.5" thickBot="1">
      <c r="A5" s="1" t="s">
        <v>5</v>
      </c>
      <c r="B5" s="2" t="s">
        <v>6</v>
      </c>
      <c r="C5" s="2" t="s">
        <v>7</v>
      </c>
      <c r="D5" s="2" t="s">
        <v>8</v>
      </c>
      <c r="E5" s="2" t="s">
        <v>9</v>
      </c>
    </row>
    <row r="6" spans="1:5" ht="37.5" customHeight="1" thickBot="1">
      <c r="A6" s="19" t="s">
        <v>10</v>
      </c>
      <c r="B6" s="2" t="s">
        <v>11</v>
      </c>
      <c r="C6" s="2" t="s">
        <v>12</v>
      </c>
      <c r="D6" s="2" t="s">
        <v>12</v>
      </c>
      <c r="E6" s="19" t="s">
        <v>17</v>
      </c>
    </row>
    <row r="7" spans="1:5" ht="42.95" customHeight="1" thickBot="1">
      <c r="A7" s="20"/>
      <c r="B7" s="2" t="s">
        <v>13</v>
      </c>
      <c r="C7" s="2" t="s">
        <v>14</v>
      </c>
      <c r="D7" s="2" t="s">
        <v>15</v>
      </c>
      <c r="E7" s="20"/>
    </row>
    <row r="8" spans="1:5" ht="63.75" thickBot="1">
      <c r="A8" s="1" t="s">
        <v>16</v>
      </c>
      <c r="B8" s="3">
        <v>42413</v>
      </c>
      <c r="C8" s="3">
        <v>45523</v>
      </c>
      <c r="D8" s="3">
        <v>44559</v>
      </c>
      <c r="E8" s="3">
        <v>38729</v>
      </c>
    </row>
    <row r="10" spans="1:5" ht="15.75">
      <c r="A10" t="s">
        <v>18</v>
      </c>
      <c r="C10" s="5" t="s">
        <v>19</v>
      </c>
    </row>
  </sheetData>
  <mergeCells count="7">
    <mergeCell ref="A6:A7"/>
    <mergeCell ref="E6:E7"/>
    <mergeCell ref="A3:A4"/>
    <mergeCell ref="B3:B4"/>
    <mergeCell ref="C3:C4"/>
    <mergeCell ref="D3:D4"/>
    <mergeCell ref="E3:E4"/>
  </mergeCells>
  <hyperlinks>
    <hyperlink ref="B3" r:id="rId1"/>
    <hyperlink ref="C3" r:id="rId2"/>
    <hyperlink ref="D3" r:id="rId3"/>
    <hyperlink ref="E3" r:id="rId4" display="http://www.lar.tech/"/>
  </hyperlinks>
  <pageMargins left="0.7" right="0.7" top="0.75" bottom="0.75" header="0.3" footer="0.3"/>
  <pageSetup paperSize="9" scale="78" orientation="landscape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счетчики</vt:lpstr>
      <vt:lpstr>БС</vt:lpstr>
      <vt:lpstr>БС!Область_печати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2020-04-02T10:22:15Z</dcterms:modified>
</cp:coreProperties>
</file>